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4\III TRIMESTRE\"/>
    </mc:Choice>
  </mc:AlternateContent>
  <xr:revisionPtr revIDLastSave="0" documentId="13_ncr:1_{E85F8886-6EDF-427D-BF3F-0AA426234AB3}" xr6:coauthVersionLast="47" xr6:coauthVersionMax="47" xr10:uidLastSave="{00000000-0000-0000-0000-000000000000}"/>
  <bookViews>
    <workbookView xWindow="-120" yWindow="-120" windowWidth="29040" windowHeight="15840" xr2:uid="{62CE1D15-EF7B-4AC7-9505-0E5200C069F9}"/>
  </bookViews>
  <sheets>
    <sheet name="2024-0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2" l="1"/>
  <c r="F86" i="2"/>
  <c r="D86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39" i="2"/>
  <c r="G38" i="2"/>
  <c r="E33" i="2"/>
  <c r="F33" i="2"/>
  <c r="D33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2" i="2"/>
  <c r="G11" i="2"/>
  <c r="G33" i="2" s="1"/>
  <c r="G86" i="2" l="1"/>
</calcChain>
</file>

<file path=xl/sharedStrings.xml><?xml version="1.0" encoding="utf-8"?>
<sst xmlns="http://schemas.openxmlformats.org/spreadsheetml/2006/main" count="156" uniqueCount="79">
  <si>
    <t xml:space="preserve"> SAF</t>
  </si>
  <si>
    <t>Razón Social</t>
  </si>
  <si>
    <t>CARÁCTER</t>
  </si>
  <si>
    <t>Poder Judicial</t>
  </si>
  <si>
    <t>Administración Central</t>
  </si>
  <si>
    <t>Tribunal de Cuentas</t>
  </si>
  <si>
    <t>Ministerio de Gobierno</t>
  </si>
  <si>
    <t>Ministerio de Economia</t>
  </si>
  <si>
    <t>Ministerio de la Produccion, Comercio e Industria</t>
  </si>
  <si>
    <t>Unidad Ejecutora Portuaria de Santa Cruz</t>
  </si>
  <si>
    <t>Ministerio de Desarrollo Social</t>
  </si>
  <si>
    <t>Ministerio de Salud y Ambiente</t>
  </si>
  <si>
    <t>Hospital Distrital Rio Turbio</t>
  </si>
  <si>
    <t>Hospital Distrital 28 de Noviembre</t>
  </si>
  <si>
    <t>Hospital seccional Piedra Buena</t>
  </si>
  <si>
    <t>Hospital Distrital San Julian</t>
  </si>
  <si>
    <t>Hospital Distrital Puerto Deseado</t>
  </si>
  <si>
    <t>Hospital Distrital Perito Moreno</t>
  </si>
  <si>
    <t>Hospital Seccional Los Antiguos</t>
  </si>
  <si>
    <t>Consejo Provincial de Educación</t>
  </si>
  <si>
    <t>Administración General de Vialidad Provincial</t>
  </si>
  <si>
    <t>Entidades Descentralizadas</t>
  </si>
  <si>
    <t>Instituto de Desarrollo Urbano y Vivienda</t>
  </si>
  <si>
    <t>Consejo Agrario Provincial</t>
  </si>
  <si>
    <t>Tesoreria General de la Provincia de Santa Cruz</t>
  </si>
  <si>
    <t>SPSE</t>
  </si>
  <si>
    <t>Servicios Públicos Sociedad del Estado</t>
  </si>
  <si>
    <t>Empresa Publica</t>
  </si>
  <si>
    <t>Distrigas S.A.</t>
  </si>
  <si>
    <t>Total Disponiblidades</t>
  </si>
  <si>
    <t xml:space="preserve">Disponibilidades Banco Nacion </t>
  </si>
  <si>
    <t>Disponibilidades Banco Santa Cruz S.A</t>
  </si>
  <si>
    <t>MES</t>
  </si>
  <si>
    <t>SAF</t>
  </si>
  <si>
    <t>Descripción Larga</t>
  </si>
  <si>
    <t>Desc. Carácter</t>
  </si>
  <si>
    <t>Total Disponibilidades BSC</t>
  </si>
  <si>
    <t>Honorable Cámara de Diputados</t>
  </si>
  <si>
    <t>Poder Judicial de la Provincia de Santa Cruz</t>
  </si>
  <si>
    <t>Honorable Tribunal de Cuentas de la Provincia de Santa Cruz</t>
  </si>
  <si>
    <t>Consejo de la Magistratura</t>
  </si>
  <si>
    <t>Honorable Tribunal Disciplinario</t>
  </si>
  <si>
    <t>Fiscalía de Estado</t>
  </si>
  <si>
    <t>Gobernación</t>
  </si>
  <si>
    <t>Jefatura de Gabinete</t>
  </si>
  <si>
    <t>Ministerio Secretaria General de la Gobernación</t>
  </si>
  <si>
    <t>Casa de Santa Cruz</t>
  </si>
  <si>
    <t>Ministerio de Economía, Finanzas e Infraestructura</t>
  </si>
  <si>
    <t>Ministerio de Producción, Comercio e Industria</t>
  </si>
  <si>
    <t>Hospital Regional Rio Gallegos</t>
  </si>
  <si>
    <t>Unidad Comunitaria Familiar Dr. J. Formenti - El Calafate</t>
  </si>
  <si>
    <t>Hospital Dr. José A. Sanchez -  Río Turbio</t>
  </si>
  <si>
    <t>Hospital Distrital San Lucas - 28 de Noviembre</t>
  </si>
  <si>
    <t>Hospital  Dr. Armando Zamudio - Cmte. Luis Piedrabuena</t>
  </si>
  <si>
    <t>Hospital Dr. Eduardo Canosa - Puerto Santa Cruz</t>
  </si>
  <si>
    <t>Hospital Distrital Dr. Miguel Lombardich - Puerto San Julián</t>
  </si>
  <si>
    <t>Hospital Distrital Puerto Deseado</t>
  </si>
  <si>
    <t>Hospital Zonal Padre Pedro Tardivo - Caleta Olivia</t>
  </si>
  <si>
    <t>Hospital Distrital Pico Truncado</t>
  </si>
  <si>
    <t>Hospital Distrital Las Heras</t>
  </si>
  <si>
    <t>Hospital Distrital Dr. Oscar H. Natale - Perito Moreno</t>
  </si>
  <si>
    <t>Hospital Seccional Dr. Reynaldo A. Bimbi - Los Antiguos</t>
  </si>
  <si>
    <t>Hospital Distrital Dr. Ramón Erasmo Santa Paúl - Gobernador Gregores</t>
  </si>
  <si>
    <t>Ministerio de Trabajo, Empleo y Seguridad Social</t>
  </si>
  <si>
    <t>Ministerio de Seguridad</t>
  </si>
  <si>
    <t>Policía de la Provincia de Santa Cruz</t>
  </si>
  <si>
    <t>Servicio Penitenciario Provincial</t>
  </si>
  <si>
    <t>Secretaria de Ambiente</t>
  </si>
  <si>
    <t>Ministerio de Energía y Minería</t>
  </si>
  <si>
    <t>Agencia Santacruceña de Ingresos Públicos</t>
  </si>
  <si>
    <t>Instituto de Energía de Santa Cruz</t>
  </si>
  <si>
    <t>Lotería para Obras de Acción Social</t>
  </si>
  <si>
    <t>Instituto de Seguros de la Provincia</t>
  </si>
  <si>
    <t>Instituto de Ciencia, Tecnología e Innovación</t>
  </si>
  <si>
    <t>Caja de Previsión Social</t>
  </si>
  <si>
    <t>Instituciones de Seguridad Social</t>
  </si>
  <si>
    <t>Caja de Servicios Sociales</t>
  </si>
  <si>
    <t>Tesorería General de la Provincia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</si>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</sst>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8" tint="0.79998168889431442"/>
      </bottom>
      <diagonal/>
    </border>
    <border>
      <left/>
      <right/>
      <top/>
      <bottom style="thin">
        <color theme="8" tint="0.59999389629810485"/>
      </bottom>
      <diagonal/>
    </border>
    <border>
      <left/>
      <right/>
      <top style="thin">
        <color theme="8" tint="0.79998168889431442"/>
      </top>
      <bottom/>
      <diagonal/>
    </border>
    <border>
      <left/>
      <right/>
      <top style="thin">
        <color theme="8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0.7999816888943144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44" fontId="2" fillId="0" borderId="3" xfId="1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4" fontId="2" fillId="0" borderId="7" xfId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0" fontId="1" fillId="2" borderId="12" xfId="0" applyFont="1" applyFill="1" applyBorder="1" applyAlignment="1">
      <alignment horizontal="center"/>
    </xf>
    <xf numFmtId="44" fontId="2" fillId="0" borderId="13" xfId="1" applyFont="1" applyBorder="1" applyAlignment="1">
      <alignment vertical="center"/>
    </xf>
    <xf numFmtId="44" fontId="2" fillId="0" borderId="14" xfId="1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0</xdr:row>
      <xdr:rowOff>111125</xdr:rowOff>
    </xdr:from>
    <xdr:to>
      <xdr:col>2</xdr:col>
      <xdr:colOff>1012825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C4E88-94EF-4A85-B3E7-DAEE94BB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111125"/>
          <a:ext cx="7207250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78B3-1B1C-42B7-8A70-9DA11745CBA5}">
  <dimension ref="A7:G87"/>
  <sheetViews>
    <sheetView showGridLines="0" tabSelected="1" view="pageBreakPreview" zoomScale="60" zoomScaleNormal="100" workbookViewId="0">
      <selection activeCell="E52" sqref="E52"/>
    </sheetView>
  </sheetViews>
  <sheetFormatPr baseColWidth="10" defaultColWidth="40.7109375" defaultRowHeight="15" x14ac:dyDescent="0.25"/>
  <cols>
    <col min="1" max="1" width="20.28515625" bestFit="1" customWidth="1"/>
    <col min="2" max="2" width="77.140625" customWidth="1"/>
  </cols>
  <sheetData>
    <row r="7" spans="1:7" ht="15.75" thickBot="1" x14ac:dyDescent="0.3"/>
    <row r="8" spans="1:7" ht="15.75" thickBot="1" x14ac:dyDescent="0.3">
      <c r="A8" s="23" t="s">
        <v>30</v>
      </c>
      <c r="B8" s="24"/>
      <c r="C8" s="24"/>
      <c r="D8" s="24"/>
      <c r="E8" s="24"/>
      <c r="F8" s="25"/>
    </row>
    <row r="9" spans="1:7" x14ac:dyDescent="0.25">
      <c r="A9" s="2"/>
      <c r="B9" s="2"/>
      <c r="C9" s="1"/>
      <c r="D9" s="29" t="s">
        <v>78</v>
      </c>
      <c r="E9" s="29"/>
      <c r="F9" s="29"/>
      <c r="G9" s="21" t="s">
        <v>36</v>
      </c>
    </row>
    <row r="10" spans="1:7" ht="15.75" thickBot="1" x14ac:dyDescent="0.3">
      <c r="A10" s="3" t="s">
        <v>0</v>
      </c>
      <c r="B10" s="4" t="s">
        <v>1</v>
      </c>
      <c r="C10" s="4" t="s">
        <v>2</v>
      </c>
      <c r="D10" s="17">
        <v>7</v>
      </c>
      <c r="E10" s="17">
        <v>8</v>
      </c>
      <c r="F10" s="17">
        <v>9</v>
      </c>
      <c r="G10" s="21"/>
    </row>
    <row r="11" spans="1:7" x14ac:dyDescent="0.25">
      <c r="A11" s="5">
        <v>102</v>
      </c>
      <c r="B11" s="6" t="s">
        <v>3</v>
      </c>
      <c r="C11" s="7" t="s">
        <v>4</v>
      </c>
      <c r="D11" s="18">
        <v>50</v>
      </c>
      <c r="E11" s="18">
        <v>50</v>
      </c>
      <c r="F11" s="18">
        <v>0</v>
      </c>
      <c r="G11" s="18">
        <f>SUM(D11:F11)</f>
        <v>100</v>
      </c>
    </row>
    <row r="12" spans="1:7" x14ac:dyDescent="0.25">
      <c r="A12" s="5">
        <v>103</v>
      </c>
      <c r="B12" s="6" t="s">
        <v>5</v>
      </c>
      <c r="C12" s="7" t="s">
        <v>4</v>
      </c>
      <c r="D12" s="19">
        <v>0</v>
      </c>
      <c r="E12" s="19">
        <v>0</v>
      </c>
      <c r="F12" s="19">
        <v>0</v>
      </c>
      <c r="G12" s="19">
        <f>SUM(D12:F12)</f>
        <v>0</v>
      </c>
    </row>
    <row r="13" spans="1:7" x14ac:dyDescent="0.25">
      <c r="A13" s="5">
        <v>111</v>
      </c>
      <c r="B13" s="6" t="s">
        <v>6</v>
      </c>
      <c r="C13" s="7" t="s">
        <v>4</v>
      </c>
      <c r="D13" s="19">
        <v>8772.23</v>
      </c>
      <c r="E13" s="19">
        <v>8755.23</v>
      </c>
      <c r="F13" s="19">
        <v>8738.23</v>
      </c>
      <c r="G13" s="19">
        <f t="shared" ref="G13:G32" si="0">SUM(D13:F13)</f>
        <v>26265.69</v>
      </c>
    </row>
    <row r="14" spans="1:7" x14ac:dyDescent="0.25">
      <c r="A14" s="5">
        <v>113</v>
      </c>
      <c r="B14" s="6" t="s">
        <v>7</v>
      </c>
      <c r="C14" s="7" t="s">
        <v>4</v>
      </c>
      <c r="D14" s="19">
        <v>32733</v>
      </c>
      <c r="E14" s="19">
        <v>31656.1</v>
      </c>
      <c r="F14" s="19">
        <v>30579.200000000001</v>
      </c>
      <c r="G14" s="19">
        <f t="shared" si="0"/>
        <v>94968.3</v>
      </c>
    </row>
    <row r="15" spans="1:7" x14ac:dyDescent="0.25">
      <c r="A15" s="5">
        <v>114</v>
      </c>
      <c r="B15" s="6" t="s">
        <v>8</v>
      </c>
      <c r="C15" s="7" t="s">
        <v>4</v>
      </c>
      <c r="D15" s="19">
        <v>16467816.17</v>
      </c>
      <c r="E15" s="19">
        <v>48715399.589999996</v>
      </c>
      <c r="F15" s="19">
        <v>4949082.1900000004</v>
      </c>
      <c r="G15" s="19">
        <f t="shared" si="0"/>
        <v>70132297.950000003</v>
      </c>
    </row>
    <row r="16" spans="1:7" x14ac:dyDescent="0.25">
      <c r="A16" s="5">
        <v>115</v>
      </c>
      <c r="B16" s="6" t="s">
        <v>9</v>
      </c>
      <c r="C16" s="7" t="s">
        <v>4</v>
      </c>
      <c r="D16" s="19">
        <v>207909.71</v>
      </c>
      <c r="E16" s="19">
        <v>207909.71</v>
      </c>
      <c r="F16" s="19">
        <v>207909.71</v>
      </c>
      <c r="G16" s="19">
        <f t="shared" si="0"/>
        <v>623729.13</v>
      </c>
    </row>
    <row r="17" spans="1:7" x14ac:dyDescent="0.25">
      <c r="A17" s="5">
        <v>116</v>
      </c>
      <c r="B17" s="6" t="s">
        <v>10</v>
      </c>
      <c r="C17" s="7" t="s">
        <v>4</v>
      </c>
      <c r="D17" s="19">
        <v>0</v>
      </c>
      <c r="E17" s="19">
        <v>0</v>
      </c>
      <c r="F17" s="19">
        <v>0</v>
      </c>
      <c r="G17" s="19">
        <f t="shared" si="0"/>
        <v>0</v>
      </c>
    </row>
    <row r="18" spans="1:7" x14ac:dyDescent="0.25">
      <c r="A18" s="5">
        <v>117</v>
      </c>
      <c r="B18" s="6" t="s">
        <v>11</v>
      </c>
      <c r="C18" s="7" t="s">
        <v>4</v>
      </c>
      <c r="D18" s="19">
        <v>0</v>
      </c>
      <c r="E18" s="19">
        <v>0</v>
      </c>
      <c r="F18" s="19">
        <v>0</v>
      </c>
      <c r="G18" s="19">
        <f t="shared" si="0"/>
        <v>0</v>
      </c>
    </row>
    <row r="19" spans="1:7" x14ac:dyDescent="0.25">
      <c r="A19" s="5">
        <v>120</v>
      </c>
      <c r="B19" s="6" t="s">
        <v>12</v>
      </c>
      <c r="C19" s="7" t="s">
        <v>4</v>
      </c>
      <c r="D19" s="19">
        <v>1211.6300000000001</v>
      </c>
      <c r="E19" s="19">
        <v>1211.6300000000001</v>
      </c>
      <c r="F19" s="19">
        <v>1211.6300000000001</v>
      </c>
      <c r="G19" s="19">
        <f t="shared" si="0"/>
        <v>3634.8900000000003</v>
      </c>
    </row>
    <row r="20" spans="1:7" x14ac:dyDescent="0.25">
      <c r="A20" s="5">
        <v>121</v>
      </c>
      <c r="B20" s="6" t="s">
        <v>13</v>
      </c>
      <c r="C20" s="7" t="s">
        <v>4</v>
      </c>
      <c r="D20" s="19">
        <v>186502.19999999998</v>
      </c>
      <c r="E20" s="19">
        <v>186502.19999999998</v>
      </c>
      <c r="F20" s="19">
        <v>186502.19999999998</v>
      </c>
      <c r="G20" s="19">
        <f t="shared" si="0"/>
        <v>559506.6</v>
      </c>
    </row>
    <row r="21" spans="1:7" x14ac:dyDescent="0.25">
      <c r="A21" s="5">
        <v>122</v>
      </c>
      <c r="B21" s="6" t="s">
        <v>14</v>
      </c>
      <c r="C21" s="7" t="s">
        <v>4</v>
      </c>
      <c r="D21" s="19">
        <v>0</v>
      </c>
      <c r="E21" s="19">
        <v>0</v>
      </c>
      <c r="F21" s="19">
        <v>0</v>
      </c>
      <c r="G21" s="19">
        <f t="shared" si="0"/>
        <v>0</v>
      </c>
    </row>
    <row r="22" spans="1:7" x14ac:dyDescent="0.25">
      <c r="A22" s="5">
        <v>124</v>
      </c>
      <c r="B22" s="6" t="s">
        <v>15</v>
      </c>
      <c r="C22" s="7" t="s">
        <v>4</v>
      </c>
      <c r="D22" s="19">
        <v>0</v>
      </c>
      <c r="E22" s="19">
        <v>0</v>
      </c>
      <c r="F22" s="19"/>
      <c r="G22" s="19">
        <f t="shared" si="0"/>
        <v>0</v>
      </c>
    </row>
    <row r="23" spans="1:7" x14ac:dyDescent="0.25">
      <c r="A23" s="5">
        <v>125</v>
      </c>
      <c r="B23" s="6" t="s">
        <v>16</v>
      </c>
      <c r="C23" s="7" t="s">
        <v>4</v>
      </c>
      <c r="D23" s="19">
        <v>12937.4</v>
      </c>
      <c r="E23" s="19">
        <v>8147.4</v>
      </c>
      <c r="F23" s="19">
        <v>1920.4</v>
      </c>
      <c r="G23" s="19">
        <f t="shared" si="0"/>
        <v>23005.200000000001</v>
      </c>
    </row>
    <row r="24" spans="1:7" x14ac:dyDescent="0.25">
      <c r="A24" s="5">
        <v>129</v>
      </c>
      <c r="B24" s="6" t="s">
        <v>17</v>
      </c>
      <c r="C24" s="7" t="s">
        <v>4</v>
      </c>
      <c r="D24" s="19">
        <v>688230.51</v>
      </c>
      <c r="E24" s="19">
        <v>683440.51</v>
      </c>
      <c r="F24" s="19">
        <v>677213.51</v>
      </c>
      <c r="G24" s="19">
        <f t="shared" si="0"/>
        <v>2048884.53</v>
      </c>
    </row>
    <row r="25" spans="1:7" x14ac:dyDescent="0.25">
      <c r="A25" s="5">
        <v>130</v>
      </c>
      <c r="B25" s="6" t="s">
        <v>18</v>
      </c>
      <c r="C25" s="7" t="s">
        <v>4</v>
      </c>
      <c r="D25" s="19">
        <v>0</v>
      </c>
      <c r="E25" s="19">
        <v>0</v>
      </c>
      <c r="F25" s="19">
        <v>0</v>
      </c>
      <c r="G25" s="19">
        <f t="shared" si="0"/>
        <v>0</v>
      </c>
    </row>
    <row r="26" spans="1:7" x14ac:dyDescent="0.25">
      <c r="A26" s="5">
        <v>133</v>
      </c>
      <c r="B26" s="6" t="s">
        <v>19</v>
      </c>
      <c r="C26" s="7" t="s">
        <v>4</v>
      </c>
      <c r="D26" s="19">
        <v>215437890.25</v>
      </c>
      <c r="E26" s="19">
        <v>365047556.89000005</v>
      </c>
      <c r="F26" s="19">
        <v>363878355.29000002</v>
      </c>
      <c r="G26" s="19">
        <f t="shared" si="0"/>
        <v>944363802.43000007</v>
      </c>
    </row>
    <row r="27" spans="1:7" x14ac:dyDescent="0.25">
      <c r="A27" s="5">
        <v>702</v>
      </c>
      <c r="B27" s="6" t="s">
        <v>20</v>
      </c>
      <c r="C27" s="7" t="s">
        <v>21</v>
      </c>
      <c r="D27" s="19">
        <v>243.04</v>
      </c>
      <c r="E27" s="19">
        <v>243.04</v>
      </c>
      <c r="F27" s="19">
        <v>243.04</v>
      </c>
      <c r="G27" s="19">
        <f t="shared" si="0"/>
        <v>729.12</v>
      </c>
    </row>
    <row r="28" spans="1:7" x14ac:dyDescent="0.25">
      <c r="A28" s="5">
        <v>703</v>
      </c>
      <c r="B28" s="6" t="s">
        <v>22</v>
      </c>
      <c r="C28" s="7" t="s">
        <v>21</v>
      </c>
      <c r="D28" s="19">
        <v>60136143.380000003</v>
      </c>
      <c r="E28" s="19">
        <v>60131035.969999999</v>
      </c>
      <c r="F28" s="19">
        <v>60130483</v>
      </c>
      <c r="G28" s="19">
        <f t="shared" si="0"/>
        <v>180397662.34999999</v>
      </c>
    </row>
    <row r="29" spans="1:7" x14ac:dyDescent="0.25">
      <c r="A29" s="5">
        <v>705</v>
      </c>
      <c r="B29" s="6" t="s">
        <v>23</v>
      </c>
      <c r="C29" s="7" t="s">
        <v>21</v>
      </c>
      <c r="D29" s="19">
        <v>39512928.990000002</v>
      </c>
      <c r="E29" s="19">
        <v>33563772.230000004</v>
      </c>
      <c r="F29" s="19">
        <v>31170575.949999999</v>
      </c>
      <c r="G29" s="19">
        <f t="shared" si="0"/>
        <v>104247277.17</v>
      </c>
    </row>
    <row r="30" spans="1:7" x14ac:dyDescent="0.25">
      <c r="A30" s="5">
        <v>999</v>
      </c>
      <c r="B30" s="6" t="s">
        <v>24</v>
      </c>
      <c r="C30" s="7" t="s">
        <v>4</v>
      </c>
      <c r="D30" s="19">
        <v>1932.0900000000001</v>
      </c>
      <c r="E30" s="19">
        <v>1932.0900000000001</v>
      </c>
      <c r="F30" s="19">
        <v>1932.0900000000001</v>
      </c>
      <c r="G30" s="19">
        <f t="shared" si="0"/>
        <v>5796.27</v>
      </c>
    </row>
    <row r="31" spans="1:7" x14ac:dyDescent="0.25">
      <c r="A31" s="5" t="s">
        <v>25</v>
      </c>
      <c r="B31" s="6" t="s">
        <v>26</v>
      </c>
      <c r="C31" s="7" t="s">
        <v>27</v>
      </c>
      <c r="D31" s="19">
        <v>4114151347.6599998</v>
      </c>
      <c r="E31" s="19">
        <v>584433140.33000004</v>
      </c>
      <c r="F31" s="19">
        <v>3874210222.23</v>
      </c>
      <c r="G31" s="19">
        <f t="shared" si="0"/>
        <v>8572794710.2199993</v>
      </c>
    </row>
    <row r="32" spans="1:7" ht="15.75" thickBot="1" x14ac:dyDescent="0.3">
      <c r="A32" s="12" t="s">
        <v>28</v>
      </c>
      <c r="B32" s="13" t="s">
        <v>28</v>
      </c>
      <c r="C32" s="14" t="s">
        <v>27</v>
      </c>
      <c r="D32" s="20">
        <v>3579363.52</v>
      </c>
      <c r="E32" s="20">
        <v>574650326.80999994</v>
      </c>
      <c r="F32" s="20">
        <v>339271921.81999999</v>
      </c>
      <c r="G32" s="19">
        <f t="shared" si="0"/>
        <v>917501612.14999986</v>
      </c>
    </row>
    <row r="33" spans="1:7" ht="15.75" thickBot="1" x14ac:dyDescent="0.3">
      <c r="A33" s="23" t="s">
        <v>29</v>
      </c>
      <c r="B33" s="24"/>
      <c r="C33" s="25"/>
      <c r="D33" s="16">
        <f>SUM(D11:D32)</f>
        <v>4450426011.7800007</v>
      </c>
      <c r="E33" s="16">
        <f t="shared" ref="E33:F33" si="1">SUM(E11:E32)</f>
        <v>1667671079.73</v>
      </c>
      <c r="F33" s="16">
        <f t="shared" si="1"/>
        <v>4674726890.4899998</v>
      </c>
      <c r="G33" s="16">
        <f>SUM(G11:G32)</f>
        <v>10792823981.999998</v>
      </c>
    </row>
    <row r="34" spans="1:7" ht="15.75" thickBot="1" x14ac:dyDescent="0.3"/>
    <row r="35" spans="1:7" ht="15.75" thickBot="1" x14ac:dyDescent="0.3">
      <c r="A35" s="23" t="s">
        <v>31</v>
      </c>
      <c r="B35" s="24"/>
      <c r="C35" s="24"/>
      <c r="D35" s="24"/>
      <c r="E35" s="24"/>
      <c r="F35" s="24"/>
      <c r="G35" s="25"/>
    </row>
    <row r="36" spans="1:7" x14ac:dyDescent="0.25">
      <c r="A36" s="26" t="s">
        <v>33</v>
      </c>
      <c r="B36" s="26" t="s">
        <v>34</v>
      </c>
      <c r="C36" s="26" t="s">
        <v>35</v>
      </c>
      <c r="D36" s="28" t="s">
        <v>32</v>
      </c>
      <c r="E36" s="28"/>
      <c r="F36" s="28"/>
      <c r="G36" s="21" t="s">
        <v>36</v>
      </c>
    </row>
    <row r="37" spans="1:7" ht="15.75" thickBot="1" x14ac:dyDescent="0.3">
      <c r="A37" s="27"/>
      <c r="B37" s="27"/>
      <c r="C37" s="27"/>
      <c r="D37" s="17">
        <v>7</v>
      </c>
      <c r="E37" s="17">
        <v>8</v>
      </c>
      <c r="F37" s="17">
        <v>9</v>
      </c>
      <c r="G37" s="22"/>
    </row>
    <row r="38" spans="1:7" x14ac:dyDescent="0.25">
      <c r="A38" s="5">
        <v>101</v>
      </c>
      <c r="B38" s="6" t="s">
        <v>37</v>
      </c>
      <c r="C38" s="7" t="s">
        <v>4</v>
      </c>
      <c r="D38" s="18">
        <v>630058526</v>
      </c>
      <c r="E38" s="18">
        <v>707369463</v>
      </c>
      <c r="F38" s="18">
        <v>796665108</v>
      </c>
      <c r="G38" s="11">
        <f>SUM(D38:F38)</f>
        <v>2134093097</v>
      </c>
    </row>
    <row r="39" spans="1:7" x14ac:dyDescent="0.25">
      <c r="A39" s="5">
        <v>102</v>
      </c>
      <c r="B39" s="6" t="s">
        <v>38</v>
      </c>
      <c r="C39" s="7" t="s">
        <v>4</v>
      </c>
      <c r="D39" s="19">
        <v>3679103816</v>
      </c>
      <c r="E39" s="19">
        <v>4116877488</v>
      </c>
      <c r="F39" s="19">
        <v>4471296769</v>
      </c>
      <c r="G39" s="11">
        <f>SUM(D39:F39)</f>
        <v>12267278073</v>
      </c>
    </row>
    <row r="40" spans="1:7" x14ac:dyDescent="0.25">
      <c r="A40" s="5">
        <v>103</v>
      </c>
      <c r="B40" s="6" t="s">
        <v>39</v>
      </c>
      <c r="C40" s="7" t="s">
        <v>4</v>
      </c>
      <c r="D40" s="19">
        <v>274933241</v>
      </c>
      <c r="E40" s="19">
        <v>296460138</v>
      </c>
      <c r="F40" s="19">
        <v>307112000</v>
      </c>
      <c r="G40" s="11">
        <f t="shared" ref="G40:G85" si="2">SUM(D40:F40)</f>
        <v>878505379</v>
      </c>
    </row>
    <row r="41" spans="1:7" x14ac:dyDescent="0.25">
      <c r="A41" s="5">
        <v>104</v>
      </c>
      <c r="B41" s="6" t="s">
        <v>40</v>
      </c>
      <c r="C41" s="7" t="s">
        <v>4</v>
      </c>
      <c r="D41" s="19">
        <v>22796703</v>
      </c>
      <c r="E41" s="19">
        <v>23501743</v>
      </c>
      <c r="F41" s="19">
        <v>340000</v>
      </c>
      <c r="G41" s="11">
        <f t="shared" si="2"/>
        <v>46638446</v>
      </c>
    </row>
    <row r="42" spans="1:7" x14ac:dyDescent="0.25">
      <c r="A42" s="5">
        <v>105</v>
      </c>
      <c r="B42" s="6" t="s">
        <v>41</v>
      </c>
      <c r="C42" s="7" t="s">
        <v>4</v>
      </c>
      <c r="D42" s="19">
        <v>430082</v>
      </c>
      <c r="E42" s="19">
        <v>1116381</v>
      </c>
      <c r="F42" s="19">
        <v>27001635</v>
      </c>
      <c r="G42" s="11">
        <f t="shared" si="2"/>
        <v>28548098</v>
      </c>
    </row>
    <row r="43" spans="1:7" x14ac:dyDescent="0.25">
      <c r="A43" s="5">
        <v>106</v>
      </c>
      <c r="B43" s="6" t="s">
        <v>42</v>
      </c>
      <c r="C43" s="7" t="s">
        <v>4</v>
      </c>
      <c r="D43" s="19">
        <v>229237</v>
      </c>
      <c r="E43" s="19">
        <v>63016697</v>
      </c>
      <c r="F43" s="19">
        <v>62352528</v>
      </c>
      <c r="G43" s="11">
        <f t="shared" si="2"/>
        <v>125598462</v>
      </c>
    </row>
    <row r="44" spans="1:7" x14ac:dyDescent="0.25">
      <c r="A44" s="5">
        <v>107</v>
      </c>
      <c r="B44" s="6" t="s">
        <v>43</v>
      </c>
      <c r="C44" s="7" t="s">
        <v>4</v>
      </c>
      <c r="D44" s="19">
        <v>3781326</v>
      </c>
      <c r="E44" s="19">
        <v>66607634</v>
      </c>
      <c r="F44" s="19">
        <v>67527688</v>
      </c>
      <c r="G44" s="11">
        <f t="shared" si="2"/>
        <v>137916648</v>
      </c>
    </row>
    <row r="45" spans="1:7" x14ac:dyDescent="0.25">
      <c r="A45" s="5">
        <v>108</v>
      </c>
      <c r="B45" s="6" t="s">
        <v>44</v>
      </c>
      <c r="C45" s="7" t="s">
        <v>4</v>
      </c>
      <c r="D45" s="19">
        <v>9271960</v>
      </c>
      <c r="E45" s="19">
        <v>80209864</v>
      </c>
      <c r="F45" s="19">
        <v>71872156</v>
      </c>
      <c r="G45" s="11">
        <f t="shared" si="2"/>
        <v>161353980</v>
      </c>
    </row>
    <row r="46" spans="1:7" x14ac:dyDescent="0.25">
      <c r="A46" s="5">
        <v>109</v>
      </c>
      <c r="B46" s="6" t="s">
        <v>45</v>
      </c>
      <c r="C46" s="7" t="s">
        <v>4</v>
      </c>
      <c r="D46" s="19">
        <v>5691436</v>
      </c>
      <c r="E46" s="19">
        <v>517974524</v>
      </c>
      <c r="F46" s="19">
        <v>9021955</v>
      </c>
      <c r="G46" s="11">
        <f t="shared" si="2"/>
        <v>532687915</v>
      </c>
    </row>
    <row r="47" spans="1:7" x14ac:dyDescent="0.25">
      <c r="A47" s="5">
        <v>110</v>
      </c>
      <c r="B47" s="6" t="s">
        <v>46</v>
      </c>
      <c r="C47" s="7" t="s">
        <v>4</v>
      </c>
      <c r="D47" s="19">
        <v>52689266</v>
      </c>
      <c r="E47" s="19">
        <v>81043680</v>
      </c>
      <c r="F47" s="19">
        <v>60042428</v>
      </c>
      <c r="G47" s="11">
        <f t="shared" si="2"/>
        <v>193775374</v>
      </c>
    </row>
    <row r="48" spans="1:7" x14ac:dyDescent="0.25">
      <c r="A48" s="5">
        <v>111</v>
      </c>
      <c r="B48" s="6" t="s">
        <v>6</v>
      </c>
      <c r="C48" s="7" t="s">
        <v>4</v>
      </c>
      <c r="D48" s="19">
        <v>11060876</v>
      </c>
      <c r="E48" s="19">
        <v>513553873</v>
      </c>
      <c r="F48" s="19">
        <v>516225063</v>
      </c>
      <c r="G48" s="11">
        <f t="shared" si="2"/>
        <v>1040839812</v>
      </c>
    </row>
    <row r="49" spans="1:7" x14ac:dyDescent="0.25">
      <c r="A49" s="5">
        <v>113</v>
      </c>
      <c r="B49" s="6" t="s">
        <v>47</v>
      </c>
      <c r="C49" s="7" t="s">
        <v>4</v>
      </c>
      <c r="D49" s="19">
        <v>220626845</v>
      </c>
      <c r="E49" s="19">
        <v>233767508</v>
      </c>
      <c r="F49" s="19">
        <v>242258088</v>
      </c>
      <c r="G49" s="11">
        <f t="shared" si="2"/>
        <v>696652441</v>
      </c>
    </row>
    <row r="50" spans="1:7" x14ac:dyDescent="0.25">
      <c r="A50" s="5">
        <v>114</v>
      </c>
      <c r="B50" s="6" t="s">
        <v>48</v>
      </c>
      <c r="C50" s="7" t="s">
        <v>4</v>
      </c>
      <c r="D50" s="19">
        <v>288294114</v>
      </c>
      <c r="E50" s="19">
        <v>294800505</v>
      </c>
      <c r="F50" s="19">
        <v>59184278</v>
      </c>
      <c r="G50" s="11">
        <f t="shared" si="2"/>
        <v>642278897</v>
      </c>
    </row>
    <row r="51" spans="1:7" x14ac:dyDescent="0.25">
      <c r="A51" s="5">
        <v>115</v>
      </c>
      <c r="B51" s="6" t="s">
        <v>9</v>
      </c>
      <c r="C51" s="7" t="s">
        <v>4</v>
      </c>
      <c r="D51" s="19">
        <v>67820509</v>
      </c>
      <c r="E51" s="19">
        <v>64659701</v>
      </c>
      <c r="F51" s="19">
        <v>28474296</v>
      </c>
      <c r="G51" s="11">
        <f t="shared" si="2"/>
        <v>160954506</v>
      </c>
    </row>
    <row r="52" spans="1:7" x14ac:dyDescent="0.25">
      <c r="A52" s="5">
        <v>116</v>
      </c>
      <c r="B52" s="6" t="s">
        <v>10</v>
      </c>
      <c r="C52" s="7" t="s">
        <v>4</v>
      </c>
      <c r="D52" s="19">
        <v>253836596</v>
      </c>
      <c r="E52" s="19">
        <v>1405286708</v>
      </c>
      <c r="F52" s="19">
        <v>1424023606</v>
      </c>
      <c r="G52" s="11">
        <f t="shared" si="2"/>
        <v>3083146910</v>
      </c>
    </row>
    <row r="53" spans="1:7" x14ac:dyDescent="0.25">
      <c r="A53" s="5">
        <v>117</v>
      </c>
      <c r="B53" s="6" t="s">
        <v>11</v>
      </c>
      <c r="C53" s="7" t="s">
        <v>4</v>
      </c>
      <c r="D53" s="19">
        <v>7523259106</v>
      </c>
      <c r="E53" s="19">
        <v>7839297485</v>
      </c>
      <c r="F53" s="19">
        <v>44050540</v>
      </c>
      <c r="G53" s="11">
        <f t="shared" si="2"/>
        <v>15406607131</v>
      </c>
    </row>
    <row r="54" spans="1:7" x14ac:dyDescent="0.25">
      <c r="A54" s="5">
        <v>118</v>
      </c>
      <c r="B54" s="6" t="s">
        <v>49</v>
      </c>
      <c r="C54" s="7" t="s">
        <v>4</v>
      </c>
      <c r="D54" s="19">
        <v>15008773</v>
      </c>
      <c r="E54" s="19">
        <v>11677037</v>
      </c>
      <c r="F54" s="19">
        <v>235581</v>
      </c>
      <c r="G54" s="11">
        <f t="shared" si="2"/>
        <v>26921391</v>
      </c>
    </row>
    <row r="55" spans="1:7" x14ac:dyDescent="0.25">
      <c r="A55" s="5">
        <v>119</v>
      </c>
      <c r="B55" s="6" t="s">
        <v>50</v>
      </c>
      <c r="C55" s="7" t="s">
        <v>4</v>
      </c>
      <c r="D55" s="19">
        <v>972020</v>
      </c>
      <c r="E55" s="19">
        <v>1592952</v>
      </c>
      <c r="F55" s="19">
        <v>2430343</v>
      </c>
      <c r="G55" s="11">
        <f t="shared" si="2"/>
        <v>4995315</v>
      </c>
    </row>
    <row r="56" spans="1:7" x14ac:dyDescent="0.25">
      <c r="A56" s="5">
        <v>120</v>
      </c>
      <c r="B56" s="6" t="s">
        <v>51</v>
      </c>
      <c r="C56" s="7" t="s">
        <v>4</v>
      </c>
      <c r="D56" s="19">
        <v>494811</v>
      </c>
      <c r="E56" s="19">
        <v>1070414</v>
      </c>
      <c r="F56" s="19">
        <v>1921054</v>
      </c>
      <c r="G56" s="11">
        <f t="shared" si="2"/>
        <v>3486279</v>
      </c>
    </row>
    <row r="57" spans="1:7" x14ac:dyDescent="0.25">
      <c r="A57" s="5">
        <v>121</v>
      </c>
      <c r="B57" s="6" t="s">
        <v>52</v>
      </c>
      <c r="C57" s="7" t="s">
        <v>4</v>
      </c>
      <c r="D57" s="19">
        <v>830373</v>
      </c>
      <c r="E57" s="19">
        <v>1432975</v>
      </c>
      <c r="F57" s="19">
        <v>1018170</v>
      </c>
      <c r="G57" s="11">
        <f t="shared" si="2"/>
        <v>3281518</v>
      </c>
    </row>
    <row r="58" spans="1:7" x14ac:dyDescent="0.25">
      <c r="A58" s="5">
        <v>122</v>
      </c>
      <c r="B58" s="6" t="s">
        <v>53</v>
      </c>
      <c r="C58" s="7" t="s">
        <v>4</v>
      </c>
      <c r="D58" s="19">
        <v>1373226</v>
      </c>
      <c r="E58" s="19">
        <v>1085828</v>
      </c>
      <c r="F58" s="19">
        <v>1375682</v>
      </c>
      <c r="G58" s="11">
        <f t="shared" si="2"/>
        <v>3834736</v>
      </c>
    </row>
    <row r="59" spans="1:7" x14ac:dyDescent="0.25">
      <c r="A59" s="5">
        <v>123</v>
      </c>
      <c r="B59" s="6" t="s">
        <v>54</v>
      </c>
      <c r="C59" s="7" t="s">
        <v>4</v>
      </c>
      <c r="D59" s="19">
        <v>643377</v>
      </c>
      <c r="E59" s="19">
        <v>298555</v>
      </c>
      <c r="F59" s="19">
        <v>130642</v>
      </c>
      <c r="G59" s="11">
        <f t="shared" si="2"/>
        <v>1072574</v>
      </c>
    </row>
    <row r="60" spans="1:7" x14ac:dyDescent="0.25">
      <c r="A60" s="5">
        <v>124</v>
      </c>
      <c r="B60" s="6" t="s">
        <v>55</v>
      </c>
      <c r="C60" s="7" t="s">
        <v>4</v>
      </c>
      <c r="D60" s="19">
        <v>1553715</v>
      </c>
      <c r="E60" s="19">
        <v>3690944</v>
      </c>
      <c r="F60" s="19">
        <v>1786020</v>
      </c>
      <c r="G60" s="11">
        <f t="shared" si="2"/>
        <v>7030679</v>
      </c>
    </row>
    <row r="61" spans="1:7" x14ac:dyDescent="0.25">
      <c r="A61" s="5">
        <v>125</v>
      </c>
      <c r="B61" s="6" t="s">
        <v>56</v>
      </c>
      <c r="C61" s="7" t="s">
        <v>4</v>
      </c>
      <c r="D61" s="19">
        <v>75526</v>
      </c>
      <c r="E61" s="19">
        <v>912517</v>
      </c>
      <c r="F61" s="19">
        <v>634992</v>
      </c>
      <c r="G61" s="11">
        <f t="shared" si="2"/>
        <v>1623035</v>
      </c>
    </row>
    <row r="62" spans="1:7" x14ac:dyDescent="0.25">
      <c r="A62" s="5">
        <v>126</v>
      </c>
      <c r="B62" s="6" t="s">
        <v>57</v>
      </c>
      <c r="C62" s="7" t="s">
        <v>4</v>
      </c>
      <c r="D62" s="19">
        <v>5612118</v>
      </c>
      <c r="E62" s="19">
        <v>5305525</v>
      </c>
      <c r="F62" s="19">
        <v>2945534</v>
      </c>
      <c r="G62" s="11">
        <f t="shared" si="2"/>
        <v>13863177</v>
      </c>
    </row>
    <row r="63" spans="1:7" x14ac:dyDescent="0.25">
      <c r="A63" s="5">
        <v>127</v>
      </c>
      <c r="B63" s="6" t="s">
        <v>58</v>
      </c>
      <c r="C63" s="7" t="s">
        <v>4</v>
      </c>
      <c r="D63" s="19">
        <v>3806440</v>
      </c>
      <c r="E63" s="19">
        <v>3557702</v>
      </c>
      <c r="F63" s="19">
        <v>2169677</v>
      </c>
      <c r="G63" s="11">
        <f t="shared" si="2"/>
        <v>9533819</v>
      </c>
    </row>
    <row r="64" spans="1:7" x14ac:dyDescent="0.25">
      <c r="A64" s="5">
        <v>128</v>
      </c>
      <c r="B64" s="6" t="s">
        <v>59</v>
      </c>
      <c r="C64" s="7" t="s">
        <v>4</v>
      </c>
      <c r="D64" s="19">
        <v>1106446</v>
      </c>
      <c r="E64" s="19">
        <v>2927230</v>
      </c>
      <c r="F64" s="19">
        <v>4236010</v>
      </c>
      <c r="G64" s="11">
        <f t="shared" si="2"/>
        <v>8269686</v>
      </c>
    </row>
    <row r="65" spans="1:7" x14ac:dyDescent="0.25">
      <c r="A65" s="5">
        <v>129</v>
      </c>
      <c r="B65" s="6" t="s">
        <v>60</v>
      </c>
      <c r="C65" s="7" t="s">
        <v>4</v>
      </c>
      <c r="D65" s="19">
        <v>1583011</v>
      </c>
      <c r="E65" s="19">
        <v>2785627</v>
      </c>
      <c r="F65" s="19">
        <v>3726602</v>
      </c>
      <c r="G65" s="11">
        <f t="shared" si="2"/>
        <v>8095240</v>
      </c>
    </row>
    <row r="66" spans="1:7" x14ac:dyDescent="0.25">
      <c r="A66" s="5">
        <v>130</v>
      </c>
      <c r="B66" s="6" t="s">
        <v>61</v>
      </c>
      <c r="C66" s="7" t="s">
        <v>4</v>
      </c>
      <c r="D66" s="19">
        <v>769901</v>
      </c>
      <c r="E66" s="19">
        <v>2086325</v>
      </c>
      <c r="F66" s="19">
        <v>439908</v>
      </c>
      <c r="G66" s="11">
        <f t="shared" si="2"/>
        <v>3296134</v>
      </c>
    </row>
    <row r="67" spans="1:7" x14ac:dyDescent="0.25">
      <c r="A67" s="5">
        <v>131</v>
      </c>
      <c r="B67" s="6" t="s">
        <v>62</v>
      </c>
      <c r="C67" s="7" t="s">
        <v>4</v>
      </c>
      <c r="D67" s="19">
        <v>231266</v>
      </c>
      <c r="E67" s="19">
        <v>231266</v>
      </c>
      <c r="F67" s="19">
        <v>231266</v>
      </c>
      <c r="G67" s="11">
        <f t="shared" si="2"/>
        <v>693798</v>
      </c>
    </row>
    <row r="68" spans="1:7" x14ac:dyDescent="0.25">
      <c r="A68" s="5">
        <v>132</v>
      </c>
      <c r="B68" s="6" t="s">
        <v>63</v>
      </c>
      <c r="C68" s="7" t="s">
        <v>4</v>
      </c>
      <c r="D68" s="19">
        <v>118006969</v>
      </c>
      <c r="E68" s="19">
        <v>126833261</v>
      </c>
      <c r="F68" s="19">
        <v>2082445</v>
      </c>
      <c r="G68" s="11">
        <f t="shared" si="2"/>
        <v>246922675</v>
      </c>
    </row>
    <row r="69" spans="1:7" x14ac:dyDescent="0.25">
      <c r="A69" s="5">
        <v>133</v>
      </c>
      <c r="B69" s="6" t="s">
        <v>19</v>
      </c>
      <c r="C69" s="7" t="s">
        <v>4</v>
      </c>
      <c r="D69" s="19">
        <v>17741785329</v>
      </c>
      <c r="E69" s="19">
        <v>18439147526</v>
      </c>
      <c r="F69" s="19">
        <v>19548244826</v>
      </c>
      <c r="G69" s="11">
        <f t="shared" si="2"/>
        <v>55729177681</v>
      </c>
    </row>
    <row r="70" spans="1:7" x14ac:dyDescent="0.25">
      <c r="A70" s="5">
        <v>134</v>
      </c>
      <c r="B70" s="6" t="s">
        <v>64</v>
      </c>
      <c r="C70" s="7" t="s">
        <v>4</v>
      </c>
      <c r="D70" s="19">
        <v>136431163</v>
      </c>
      <c r="E70" s="19">
        <v>150389948</v>
      </c>
      <c r="F70" s="19">
        <v>142490871</v>
      </c>
      <c r="G70" s="11">
        <f t="shared" si="2"/>
        <v>429311982</v>
      </c>
    </row>
    <row r="71" spans="1:7" x14ac:dyDescent="0.25">
      <c r="A71" s="5">
        <v>135</v>
      </c>
      <c r="B71" s="6" t="s">
        <v>65</v>
      </c>
      <c r="C71" s="7" t="s">
        <v>4</v>
      </c>
      <c r="D71" s="19">
        <v>104903432</v>
      </c>
      <c r="E71" s="19">
        <v>6799901435</v>
      </c>
      <c r="F71" s="19">
        <v>7479181</v>
      </c>
      <c r="G71" s="11">
        <f t="shared" si="2"/>
        <v>6912284048</v>
      </c>
    </row>
    <row r="72" spans="1:7" x14ac:dyDescent="0.25">
      <c r="A72" s="5">
        <v>136</v>
      </c>
      <c r="B72" s="6" t="s">
        <v>66</v>
      </c>
      <c r="C72" s="7" t="s">
        <v>4</v>
      </c>
      <c r="D72" s="19">
        <v>772584777</v>
      </c>
      <c r="E72" s="19">
        <v>820584940</v>
      </c>
      <c r="F72" s="19">
        <v>21632797</v>
      </c>
      <c r="G72" s="11">
        <f t="shared" si="2"/>
        <v>1614802514</v>
      </c>
    </row>
    <row r="73" spans="1:7" x14ac:dyDescent="0.25">
      <c r="A73" s="5">
        <v>137</v>
      </c>
      <c r="B73" s="6" t="s">
        <v>67</v>
      </c>
      <c r="C73" s="7" t="s">
        <v>4</v>
      </c>
      <c r="D73" s="19">
        <v>2504249</v>
      </c>
      <c r="E73" s="19">
        <v>2180328</v>
      </c>
      <c r="F73" s="19">
        <v>223156</v>
      </c>
      <c r="G73" s="11">
        <f t="shared" si="2"/>
        <v>4907733</v>
      </c>
    </row>
    <row r="74" spans="1:7" x14ac:dyDescent="0.25">
      <c r="A74" s="5">
        <v>138</v>
      </c>
      <c r="B74" s="6" t="s">
        <v>68</v>
      </c>
      <c r="C74" s="7" t="s">
        <v>4</v>
      </c>
      <c r="D74" s="19">
        <v>181952864</v>
      </c>
      <c r="E74" s="19">
        <v>178766007</v>
      </c>
      <c r="F74" s="19">
        <v>201833025</v>
      </c>
      <c r="G74" s="11">
        <f t="shared" si="2"/>
        <v>562551896</v>
      </c>
    </row>
    <row r="75" spans="1:7" x14ac:dyDescent="0.25">
      <c r="A75" s="5">
        <v>702</v>
      </c>
      <c r="B75" s="6" t="s">
        <v>20</v>
      </c>
      <c r="C75" s="7" t="s">
        <v>21</v>
      </c>
      <c r="D75" s="19">
        <v>781625766</v>
      </c>
      <c r="E75" s="19">
        <v>871503335</v>
      </c>
      <c r="F75" s="19">
        <v>32468990</v>
      </c>
      <c r="G75" s="11">
        <f t="shared" si="2"/>
        <v>1685598091</v>
      </c>
    </row>
    <row r="76" spans="1:7" x14ac:dyDescent="0.25">
      <c r="A76" s="5">
        <v>703</v>
      </c>
      <c r="B76" s="6" t="s">
        <v>22</v>
      </c>
      <c r="C76" s="7" t="s">
        <v>21</v>
      </c>
      <c r="D76" s="19">
        <v>417724017</v>
      </c>
      <c r="E76" s="19">
        <v>424099260</v>
      </c>
      <c r="F76" s="19">
        <v>185886624</v>
      </c>
      <c r="G76" s="11">
        <f t="shared" si="2"/>
        <v>1027709901</v>
      </c>
    </row>
    <row r="77" spans="1:7" x14ac:dyDescent="0.25">
      <c r="A77" s="5">
        <v>704</v>
      </c>
      <c r="B77" s="6" t="s">
        <v>69</v>
      </c>
      <c r="C77" s="7" t="s">
        <v>21</v>
      </c>
      <c r="D77" s="19">
        <v>890861127</v>
      </c>
      <c r="E77" s="19">
        <v>280768850</v>
      </c>
      <c r="F77" s="19">
        <v>1063599255</v>
      </c>
      <c r="G77" s="11">
        <f t="shared" si="2"/>
        <v>2235229232</v>
      </c>
    </row>
    <row r="78" spans="1:7" x14ac:dyDescent="0.25">
      <c r="A78" s="5">
        <v>705</v>
      </c>
      <c r="B78" s="6" t="s">
        <v>23</v>
      </c>
      <c r="C78" s="7" t="s">
        <v>21</v>
      </c>
      <c r="D78" s="19">
        <v>225638884</v>
      </c>
      <c r="E78" s="19">
        <v>36597222</v>
      </c>
      <c r="F78" s="19">
        <v>240533991</v>
      </c>
      <c r="G78" s="11">
        <f t="shared" si="2"/>
        <v>502770097</v>
      </c>
    </row>
    <row r="79" spans="1:7" x14ac:dyDescent="0.25">
      <c r="A79" s="5">
        <v>706</v>
      </c>
      <c r="B79" s="6" t="s">
        <v>70</v>
      </c>
      <c r="C79" s="7" t="s">
        <v>21</v>
      </c>
      <c r="D79" s="19">
        <v>24303</v>
      </c>
      <c r="E79" s="19">
        <v>0</v>
      </c>
      <c r="F79" s="19">
        <v>0</v>
      </c>
      <c r="G79" s="11">
        <f t="shared" si="2"/>
        <v>24303</v>
      </c>
    </row>
    <row r="80" spans="1:7" x14ac:dyDescent="0.25">
      <c r="A80" s="5">
        <v>707</v>
      </c>
      <c r="B80" s="6" t="s">
        <v>71</v>
      </c>
      <c r="C80" s="7" t="s">
        <v>21</v>
      </c>
      <c r="D80" s="19">
        <v>882143537</v>
      </c>
      <c r="E80" s="19">
        <v>1116464916</v>
      </c>
      <c r="F80" s="19">
        <v>1261001592</v>
      </c>
      <c r="G80" s="11">
        <f t="shared" si="2"/>
        <v>3259610045</v>
      </c>
    </row>
    <row r="81" spans="1:7" x14ac:dyDescent="0.25">
      <c r="A81" s="5">
        <v>708</v>
      </c>
      <c r="B81" s="6" t="s">
        <v>72</v>
      </c>
      <c r="C81" s="7" t="s">
        <v>21</v>
      </c>
      <c r="D81" s="19">
        <v>53739628</v>
      </c>
      <c r="E81" s="19">
        <v>57075633</v>
      </c>
      <c r="F81" s="19">
        <v>56819484</v>
      </c>
      <c r="G81" s="11">
        <f t="shared" si="2"/>
        <v>167634745</v>
      </c>
    </row>
    <row r="82" spans="1:7" x14ac:dyDescent="0.25">
      <c r="A82" s="5">
        <v>709</v>
      </c>
      <c r="B82" s="6" t="s">
        <v>73</v>
      </c>
      <c r="C82" s="7" t="s">
        <v>21</v>
      </c>
      <c r="D82" s="19">
        <v>3092523</v>
      </c>
      <c r="E82" s="19">
        <v>17952433</v>
      </c>
      <c r="F82" s="19">
        <v>18984805</v>
      </c>
      <c r="G82" s="11">
        <f t="shared" si="2"/>
        <v>40029761</v>
      </c>
    </row>
    <row r="83" spans="1:7" x14ac:dyDescent="0.25">
      <c r="A83" s="5">
        <v>901</v>
      </c>
      <c r="B83" s="6" t="s">
        <v>74</v>
      </c>
      <c r="C83" s="7" t="s">
        <v>75</v>
      </c>
      <c r="D83" s="19">
        <v>529587888</v>
      </c>
      <c r="E83" s="19">
        <v>571777502</v>
      </c>
      <c r="F83" s="19">
        <v>1318260460</v>
      </c>
      <c r="G83" s="11">
        <f t="shared" si="2"/>
        <v>2419625850</v>
      </c>
    </row>
    <row r="84" spans="1:7" x14ac:dyDescent="0.25">
      <c r="A84" s="5">
        <v>902</v>
      </c>
      <c r="B84" s="6" t="s">
        <v>76</v>
      </c>
      <c r="C84" s="7" t="s">
        <v>75</v>
      </c>
      <c r="D84" s="19">
        <v>392128884</v>
      </c>
      <c r="E84" s="19">
        <v>407324589</v>
      </c>
      <c r="F84" s="19">
        <v>420426835</v>
      </c>
      <c r="G84" s="11">
        <f t="shared" si="2"/>
        <v>1219880308</v>
      </c>
    </row>
    <row r="85" spans="1:7" ht="15.75" thickBot="1" x14ac:dyDescent="0.3">
      <c r="A85" s="5">
        <v>999</v>
      </c>
      <c r="B85" s="6" t="s">
        <v>77</v>
      </c>
      <c r="C85" s="7" t="s">
        <v>4</v>
      </c>
      <c r="D85" s="19">
        <v>13446883770</v>
      </c>
      <c r="E85" s="19">
        <v>1424887713</v>
      </c>
      <c r="F85" s="19">
        <v>944766803</v>
      </c>
      <c r="G85" s="11">
        <f t="shared" si="2"/>
        <v>15816538286</v>
      </c>
    </row>
    <row r="86" spans="1:7" ht="15.75" thickBot="1" x14ac:dyDescent="0.3">
      <c r="A86" s="23" t="s">
        <v>36</v>
      </c>
      <c r="B86" s="24"/>
      <c r="C86" s="24"/>
      <c r="D86" s="16">
        <f>SUM(D38:D85)</f>
        <v>49759563752</v>
      </c>
      <c r="E86" s="16">
        <f>SUM(E38:E85)</f>
        <v>48070453187</v>
      </c>
      <c r="F86" s="16">
        <f>SUM(F38:F85)</f>
        <v>33677464759</v>
      </c>
      <c r="G86" s="15">
        <f>SUM(G38:G85)</f>
        <v>131507481698</v>
      </c>
    </row>
    <row r="87" spans="1:7" x14ac:dyDescent="0.25">
      <c r="A87" s="10"/>
      <c r="B87" s="10"/>
      <c r="C87" s="10"/>
      <c r="D87" s="8"/>
      <c r="E87" s="8"/>
      <c r="F87" s="8"/>
      <c r="G87" s="9"/>
    </row>
  </sheetData>
  <mergeCells count="11">
    <mergeCell ref="A8:F8"/>
    <mergeCell ref="A36:A37"/>
    <mergeCell ref="B36:B37"/>
    <mergeCell ref="C36:C37"/>
    <mergeCell ref="D36:F36"/>
    <mergeCell ref="D9:F9"/>
    <mergeCell ref="G36:G37"/>
    <mergeCell ref="G9:G10"/>
    <mergeCell ref="A86:C86"/>
    <mergeCell ref="A35:G35"/>
    <mergeCell ref="A33:C33"/>
  </mergeCells>
  <pageMargins left="0.7" right="0.7" top="0.75" bottom="0.75" header="0.3" footer="0.3"/>
  <pageSetup paperSize="9" scale="33" orientation="portrait" r:id="rId1"/>
  <ignoredErrors>
    <ignoredError sqref="D86:F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Nicolas Villada Fernandez</dc:creator>
  <cp:lastModifiedBy>Agostina Perrig</cp:lastModifiedBy>
  <dcterms:created xsi:type="dcterms:W3CDTF">2024-10-15T12:42:44Z</dcterms:created>
  <dcterms:modified xsi:type="dcterms:W3CDTF">2024-10-15T15:56:19Z</dcterms:modified>
</cp:coreProperties>
</file>